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5315" windowHeight="622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I12" i="1" l="1"/>
  <c r="G12" i="1"/>
  <c r="J12" i="1" s="1"/>
  <c r="G9" i="1"/>
  <c r="G10" i="1"/>
  <c r="G11" i="1"/>
  <c r="G13" i="1"/>
  <c r="G14" i="1"/>
  <c r="G15" i="1"/>
  <c r="G16" i="1"/>
  <c r="G8" i="1"/>
  <c r="I15" i="1" l="1"/>
  <c r="J15" i="1"/>
  <c r="I14" i="1"/>
  <c r="J14" i="1"/>
  <c r="J9" i="1" l="1"/>
  <c r="J10" i="1"/>
  <c r="J11" i="1"/>
  <c r="J13" i="1"/>
  <c r="J16" i="1"/>
  <c r="J8" i="1"/>
  <c r="I9" i="1"/>
  <c r="I10" i="1"/>
  <c r="I11" i="1"/>
  <c r="I13" i="1"/>
  <c r="I16" i="1"/>
  <c r="I8" i="1"/>
  <c r="J17" i="1" l="1"/>
  <c r="I17" i="1"/>
</calcChain>
</file>

<file path=xl/sharedStrings.xml><?xml version="1.0" encoding="utf-8"?>
<sst xmlns="http://schemas.openxmlformats.org/spreadsheetml/2006/main" count="47" uniqueCount="35">
  <si>
    <t>Lp.</t>
  </si>
  <si>
    <t>Nazwa produktu</t>
  </si>
  <si>
    <t>j.m.</t>
  </si>
  <si>
    <t>Przewidywana ilość</t>
  </si>
  <si>
    <t>Cena jedn. Netto</t>
  </si>
  <si>
    <t>Cena jedn. Brutto</t>
  </si>
  <si>
    <t>VAT %</t>
  </si>
  <si>
    <t>Wartość netto</t>
  </si>
  <si>
    <t>Wartość brutto</t>
  </si>
  <si>
    <t>UWAGI</t>
  </si>
  <si>
    <t>SUMA</t>
  </si>
  <si>
    <t>x</t>
  </si>
  <si>
    <t>Data, podpis i pieczątka wykonawcy lub osoby upoważnionej</t>
  </si>
  <si>
    <t>………………………………………………….</t>
  </si>
  <si>
    <t>Wyroby garmażeryjne</t>
  </si>
  <si>
    <t>kg</t>
  </si>
  <si>
    <t>1. Wyroby świeże, niemrożone,  ręcznie robione wg domowych receptur</t>
  </si>
  <si>
    <t>Pierogi  ruskie ( ok. 38 pierogów na 1 kg)</t>
  </si>
  <si>
    <t>pierogi z serem ( ok. 38 pierogów na 1 kg)</t>
  </si>
  <si>
    <t>Pierogi z truskawkami ( ok. 38 pierogów na 1 kg)</t>
  </si>
  <si>
    <t>Pierogi z jagodami ( ok. 38 pierogów na 1 kg)</t>
  </si>
  <si>
    <t>Uszka z mięsem ( ok 130 szt na 1 kg)</t>
  </si>
  <si>
    <t>Kg</t>
  </si>
  <si>
    <t xml:space="preserve">Naleśniki z słodkim serem ( ok 10-12 na 1kg) </t>
  </si>
  <si>
    <t xml:space="preserve">Kluski śląskie ( ok 40 na 1kg) </t>
  </si>
  <si>
    <t>Uwagi</t>
  </si>
  <si>
    <t>NIE MROŻONE</t>
  </si>
  <si>
    <t>Krokiety  ( ok 10 szt. Na 1 kg) rózne rodzaje, z kapustą słodką, z kapustą kwaśną, z mięsem</t>
  </si>
  <si>
    <t>Bez dodatku substancji spulchniających (proszek do pieczenia = węglan 
Sodu), smażony na oleju rzepakowym</t>
  </si>
  <si>
    <t>/nie mrożone/ z sera półtłustego, zawartość tłuszczu 15-20%, zawartość cukru poniżej 10%, bez dodatku mąki ziemniaczanej, bez sztucznych aromatów</t>
  </si>
  <si>
    <t>Pierogi z mięsem (ok. 38 pierogów na 1 kg)</t>
  </si>
  <si>
    <t xml:space="preserve">NIE MROŻONE z farszem wieprzowo- wołowym, lub wieprzowym, bez dodatku podrobów.  Bez dodatku chemicznych substancji dodatkowych do żywności.
</t>
  </si>
  <si>
    <t>bez dodatku cukru wanilinowego</t>
  </si>
  <si>
    <t xml:space="preserve">NIE MROŻONE, farsz serowo ziemniaczany z sera półtłustego zawartość tłuszczu 15-20%. Bez dodatku chemicznych substancji dodatkowych do żywności. Bez sztucznych aromatów.
</t>
  </si>
  <si>
    <t>Wykaz artykułów-formularz 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</si>
</sst>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9" fontId="4" fillId="0" borderId="1" xfId="0" applyNumberFormat="1" applyFont="1" applyBorder="1" applyAlignment="1">
      <alignment vertical="center"/>
    </xf>
    <xf numFmtId="2" fontId="1" fillId="0" borderId="0" xfId="0" applyNumberFormat="1" applyFont="1" applyAlignment="1">
      <alignment horizontal="center"/>
    </xf>
    <xf numFmtId="2" fontId="4" fillId="0" borderId="1" xfId="0" applyNumberFormat="1" applyFont="1" applyBorder="1" applyAlignment="1">
      <alignment horizontal="left" vertical="center" wrapText="1"/>
    </xf>
    <xf numFmtId="2" fontId="0" fillId="0" borderId="0" xfId="0" applyNumberFormat="1"/>
    <xf numFmtId="0" fontId="1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7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workbookViewId="0">
      <selection activeCell="O12" sqref="O12"/>
    </sheetView>
  </sheetViews>
  <sheetFormatPr defaultRowHeight="15" x14ac:dyDescent="0.25"/>
  <cols>
    <col min="1" max="1" width="3" customWidth="1"/>
    <col min="2" max="2" width="30.85546875" customWidth="1"/>
    <col min="3" max="3" width="6.140625" customWidth="1"/>
    <col min="4" max="4" width="31.85546875" customWidth="1"/>
    <col min="5" max="5" width="14.140625" customWidth="1"/>
    <col min="7" max="7" width="9.140625" style="11"/>
  </cols>
  <sheetData>
    <row r="1" spans="1:11" ht="26.25" x14ac:dyDescent="0.4">
      <c r="A1" s="19" t="s">
        <v>34</v>
      </c>
      <c r="B1" s="19"/>
      <c r="C1" s="19"/>
      <c r="D1" s="19"/>
      <c r="E1" s="19"/>
      <c r="F1" s="19"/>
      <c r="G1" s="19"/>
      <c r="H1" s="19"/>
      <c r="I1" s="19"/>
      <c r="J1" s="19"/>
    </row>
    <row r="2" spans="1:11" ht="26.25" x14ac:dyDescent="0.4">
      <c r="A2" s="1"/>
      <c r="B2" s="1"/>
      <c r="C2" s="1"/>
      <c r="D2" s="12"/>
      <c r="E2" s="1"/>
      <c r="F2" s="1"/>
      <c r="G2" s="9"/>
      <c r="H2" s="1"/>
      <c r="I2" s="1"/>
      <c r="J2" s="1"/>
    </row>
    <row r="3" spans="1:11" ht="18.75" x14ac:dyDescent="0.3">
      <c r="A3" s="20" t="s">
        <v>14</v>
      </c>
      <c r="B3" s="20"/>
      <c r="C3" s="20"/>
      <c r="D3" s="20"/>
      <c r="E3" s="20"/>
      <c r="F3" s="20"/>
      <c r="G3" s="20"/>
      <c r="H3" s="20"/>
      <c r="I3" s="20"/>
      <c r="J3" s="20"/>
    </row>
    <row r="5" spans="1:11" x14ac:dyDescent="0.25">
      <c r="A5" s="31" t="s">
        <v>16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7" spans="1:11" ht="31.5" customHeight="1" x14ac:dyDescent="0.25">
      <c r="A7" s="2" t="s">
        <v>0</v>
      </c>
      <c r="B7" s="2" t="s">
        <v>1</v>
      </c>
      <c r="C7" s="2" t="s">
        <v>2</v>
      </c>
      <c r="D7" s="2" t="s">
        <v>25</v>
      </c>
      <c r="E7" s="3" t="s">
        <v>3</v>
      </c>
      <c r="F7" s="4" t="s">
        <v>4</v>
      </c>
      <c r="G7" s="10" t="s">
        <v>5</v>
      </c>
      <c r="H7" s="5" t="s">
        <v>6</v>
      </c>
      <c r="I7" s="3" t="s">
        <v>7</v>
      </c>
      <c r="J7" s="3" t="s">
        <v>8</v>
      </c>
      <c r="K7" s="5" t="s">
        <v>9</v>
      </c>
    </row>
    <row r="8" spans="1:11" ht="89.25" x14ac:dyDescent="0.25">
      <c r="A8" s="7">
        <v>1</v>
      </c>
      <c r="B8" s="4" t="s">
        <v>17</v>
      </c>
      <c r="C8" s="2" t="s">
        <v>15</v>
      </c>
      <c r="D8" s="4" t="s">
        <v>33</v>
      </c>
      <c r="E8" s="3">
        <v>200</v>
      </c>
      <c r="F8" s="4"/>
      <c r="G8" s="10">
        <f>(F8*H8)+F8</f>
        <v>0</v>
      </c>
      <c r="H8" s="8">
        <v>0.05</v>
      </c>
      <c r="I8" s="3">
        <f>PRODUCT(E8,F8)</f>
        <v>200</v>
      </c>
      <c r="J8" s="3">
        <f>PRODUCT(E8,G8)</f>
        <v>0</v>
      </c>
      <c r="K8" s="5"/>
    </row>
    <row r="9" spans="1:11" ht="25.5" x14ac:dyDescent="0.25">
      <c r="A9" s="7">
        <v>2</v>
      </c>
      <c r="B9" s="4" t="s">
        <v>18</v>
      </c>
      <c r="C9" s="2" t="s">
        <v>15</v>
      </c>
      <c r="D9" s="15" t="s">
        <v>32</v>
      </c>
      <c r="E9" s="3">
        <v>50</v>
      </c>
      <c r="F9" s="4"/>
      <c r="G9" s="10">
        <f t="shared" ref="G9:G16" si="0">(F9*H9)+F9</f>
        <v>0</v>
      </c>
      <c r="H9" s="8">
        <v>0.05</v>
      </c>
      <c r="I9" s="3">
        <f t="shared" ref="I9:I16" si="1">PRODUCT(E9,F9)</f>
        <v>50</v>
      </c>
      <c r="J9" s="3">
        <f t="shared" ref="J9:J16" si="2">PRODUCT(E9,G9)</f>
        <v>0</v>
      </c>
      <c r="K9" s="5"/>
    </row>
    <row r="10" spans="1:11" ht="25.5" x14ac:dyDescent="0.25">
      <c r="A10" s="7">
        <v>3</v>
      </c>
      <c r="B10" s="4" t="s">
        <v>20</v>
      </c>
      <c r="C10" s="2" t="s">
        <v>15</v>
      </c>
      <c r="D10" s="2"/>
      <c r="E10" s="3">
        <v>50</v>
      </c>
      <c r="F10" s="4"/>
      <c r="G10" s="10">
        <f t="shared" si="0"/>
        <v>0</v>
      </c>
      <c r="H10" s="8">
        <v>0.05</v>
      </c>
      <c r="I10" s="3">
        <f t="shared" si="1"/>
        <v>50</v>
      </c>
      <c r="J10" s="3">
        <f t="shared" si="2"/>
        <v>0</v>
      </c>
      <c r="K10" s="5"/>
    </row>
    <row r="11" spans="1:11" ht="25.5" x14ac:dyDescent="0.25">
      <c r="A11" s="7">
        <v>4</v>
      </c>
      <c r="B11" s="4" t="s">
        <v>19</v>
      </c>
      <c r="C11" s="2" t="s">
        <v>15</v>
      </c>
      <c r="D11" s="2"/>
      <c r="E11" s="3">
        <v>50</v>
      </c>
      <c r="F11" s="4"/>
      <c r="G11" s="10">
        <f t="shared" si="0"/>
        <v>0</v>
      </c>
      <c r="H11" s="8">
        <v>0.05</v>
      </c>
      <c r="I11" s="3">
        <f t="shared" si="1"/>
        <v>50</v>
      </c>
      <c r="J11" s="3">
        <f t="shared" si="2"/>
        <v>0</v>
      </c>
      <c r="K11" s="5"/>
    </row>
    <row r="12" spans="1:11" ht="76.5" x14ac:dyDescent="0.25">
      <c r="A12" s="7"/>
      <c r="B12" s="4" t="s">
        <v>30</v>
      </c>
      <c r="C12" s="2" t="s">
        <v>15</v>
      </c>
      <c r="D12" s="4" t="s">
        <v>31</v>
      </c>
      <c r="E12" s="3">
        <v>10</v>
      </c>
      <c r="F12" s="4"/>
      <c r="G12" s="10">
        <f t="shared" si="0"/>
        <v>0</v>
      </c>
      <c r="H12" s="8">
        <v>0.05</v>
      </c>
      <c r="I12" s="3">
        <f t="shared" si="1"/>
        <v>10</v>
      </c>
      <c r="J12" s="3">
        <f t="shared" si="2"/>
        <v>0</v>
      </c>
      <c r="K12" s="5"/>
    </row>
    <row r="13" spans="1:11" ht="63.75" x14ac:dyDescent="0.25">
      <c r="A13" s="7">
        <v>5</v>
      </c>
      <c r="B13" s="4" t="s">
        <v>27</v>
      </c>
      <c r="C13" s="2" t="s">
        <v>15</v>
      </c>
      <c r="D13" s="16" t="s">
        <v>28</v>
      </c>
      <c r="E13" s="3">
        <v>120</v>
      </c>
      <c r="F13" s="4"/>
      <c r="G13" s="10">
        <f t="shared" si="0"/>
        <v>0</v>
      </c>
      <c r="H13" s="8">
        <v>0.05</v>
      </c>
      <c r="I13" s="3">
        <f t="shared" si="1"/>
        <v>120</v>
      </c>
      <c r="J13" s="3">
        <f t="shared" si="2"/>
        <v>0</v>
      </c>
      <c r="K13" s="5"/>
    </row>
    <row r="14" spans="1:11" x14ac:dyDescent="0.25">
      <c r="A14" s="7">
        <v>6</v>
      </c>
      <c r="B14" s="2" t="s">
        <v>24</v>
      </c>
      <c r="C14" s="2" t="s">
        <v>15</v>
      </c>
      <c r="D14" s="2" t="s">
        <v>26</v>
      </c>
      <c r="E14" s="3">
        <v>80</v>
      </c>
      <c r="F14" s="4"/>
      <c r="G14" s="10">
        <f t="shared" si="0"/>
        <v>0</v>
      </c>
      <c r="H14" s="8">
        <v>0.05</v>
      </c>
      <c r="I14" s="3">
        <f t="shared" si="1"/>
        <v>80</v>
      </c>
      <c r="J14" s="3">
        <f t="shared" si="2"/>
        <v>0</v>
      </c>
      <c r="K14" s="5"/>
    </row>
    <row r="15" spans="1:11" ht="63.75" x14ac:dyDescent="0.25">
      <c r="A15" s="7">
        <v>7</v>
      </c>
      <c r="B15" s="2" t="s">
        <v>23</v>
      </c>
      <c r="C15" s="2" t="s">
        <v>22</v>
      </c>
      <c r="D15" s="17" t="s">
        <v>29</v>
      </c>
      <c r="E15" s="3">
        <v>50</v>
      </c>
      <c r="F15" s="4"/>
      <c r="G15" s="10">
        <f t="shared" si="0"/>
        <v>0</v>
      </c>
      <c r="H15" s="8">
        <v>0.05</v>
      </c>
      <c r="I15" s="3">
        <f t="shared" si="1"/>
        <v>50</v>
      </c>
      <c r="J15" s="3">
        <f t="shared" si="2"/>
        <v>0</v>
      </c>
      <c r="K15" s="5"/>
    </row>
    <row r="16" spans="1:11" ht="77.25" thickBot="1" x14ac:dyDescent="0.3">
      <c r="A16" s="7">
        <v>8</v>
      </c>
      <c r="B16" s="4" t="s">
        <v>21</v>
      </c>
      <c r="C16" s="2" t="s">
        <v>15</v>
      </c>
      <c r="D16" s="18" t="s">
        <v>31</v>
      </c>
      <c r="E16" s="3">
        <v>40</v>
      </c>
      <c r="F16" s="4"/>
      <c r="G16" s="10">
        <f t="shared" si="0"/>
        <v>0</v>
      </c>
      <c r="H16" s="8">
        <v>0.05</v>
      </c>
      <c r="I16" s="3">
        <f t="shared" si="1"/>
        <v>40</v>
      </c>
      <c r="J16" s="3">
        <f t="shared" si="2"/>
        <v>0</v>
      </c>
      <c r="K16" s="5"/>
    </row>
    <row r="17" spans="2:10" x14ac:dyDescent="0.25">
      <c r="B17" s="21" t="s">
        <v>10</v>
      </c>
      <c r="C17" s="23" t="s">
        <v>11</v>
      </c>
      <c r="D17" s="13"/>
      <c r="E17" s="25" t="s">
        <v>11</v>
      </c>
      <c r="F17" s="25" t="s">
        <v>11</v>
      </c>
      <c r="G17" s="27" t="s">
        <v>11</v>
      </c>
      <c r="H17" s="25" t="s">
        <v>11</v>
      </c>
      <c r="I17" s="25">
        <f>SUM(I8:I16)</f>
        <v>650</v>
      </c>
      <c r="J17" s="29">
        <f>SUM(J8:J16)</f>
        <v>0</v>
      </c>
    </row>
    <row r="18" spans="2:10" ht="15.75" thickBot="1" x14ac:dyDescent="0.3">
      <c r="B18" s="22"/>
      <c r="C18" s="24"/>
      <c r="D18" s="14"/>
      <c r="E18" s="26"/>
      <c r="F18" s="26"/>
      <c r="G18" s="28"/>
      <c r="H18" s="26"/>
      <c r="I18" s="26"/>
      <c r="J18" s="30"/>
    </row>
    <row r="24" spans="2:10" x14ac:dyDescent="0.25">
      <c r="B24" t="s">
        <v>13</v>
      </c>
    </row>
    <row r="25" spans="2:10" ht="24" x14ac:dyDescent="0.25">
      <c r="B25" s="6" t="s">
        <v>12</v>
      </c>
    </row>
  </sheetData>
  <mergeCells count="11">
    <mergeCell ref="A1:J1"/>
    <mergeCell ref="A3:J3"/>
    <mergeCell ref="B17:B18"/>
    <mergeCell ref="C17:C18"/>
    <mergeCell ref="E17:E18"/>
    <mergeCell ref="F17:F18"/>
    <mergeCell ref="G17:G18"/>
    <mergeCell ref="H17:H18"/>
    <mergeCell ref="I17:I18"/>
    <mergeCell ref="J17:J18"/>
    <mergeCell ref="A5:K5"/>
  </mergeCells>
  <pageMargins left="0.7" right="0.7" top="0.75" bottom="0.75" header="0.3" footer="0.3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Intendent</dc:creator>
  <cp:lastModifiedBy>Intendent</cp:lastModifiedBy>
  <cp:lastPrinted>2023-10-20T09:01:39Z</cp:lastPrinted>
  <dcterms:created xsi:type="dcterms:W3CDTF">2018-11-05T07:33:01Z</dcterms:created>
  <dcterms:modified xsi:type="dcterms:W3CDTF">2023-11-02T09:41:07Z</dcterms:modified>
</cp:coreProperties>
</file>